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9"/>
  <workbookPr defaultThemeVersion="166925"/>
  <xr:revisionPtr revIDLastSave="0" documentId="8_{08FAB849-750B-48A1-9E7C-A64213503AE3}" xr6:coauthVersionLast="39" xr6:coauthVersionMax="39" xr10:uidLastSave="{00000000-0000-0000-0000-000000000000}"/>
  <bookViews>
    <workbookView xWindow="240" yWindow="105" windowWidth="14805" windowHeight="8010" xr2:uid="{00000000-000D-0000-FFFF-FFFF00000000}"/>
  </bookViews>
  <sheets>
    <sheet name="Information" sheetId="2" r:id="rId1"/>
  </sheet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5" i="2" l="1"/>
  <c r="E83" i="2"/>
</calcChain>
</file>

<file path=xl/sharedStrings.xml><?xml version="1.0" encoding="utf-8"?>
<sst xmlns="http://schemas.openxmlformats.org/spreadsheetml/2006/main" count="560" uniqueCount="220">
  <si>
    <t>District Council </t>
  </si>
  <si>
    <t>Purchased or Leased Vehicle</t>
  </si>
  <si>
    <t>Official or Personal Use of Vehicle</t>
  </si>
  <si>
    <t>Cost of Vehicle if Purchased (Excluding GST)</t>
  </si>
  <si>
    <t>Cost of Vehicle if Leased (Excluding GST)</t>
  </si>
  <si>
    <t>Make/Model</t>
  </si>
  <si>
    <t>Date Purchased</t>
  </si>
  <si>
    <t>Cost of Fuel</t>
  </si>
  <si>
    <t>Conditions of Fuel</t>
  </si>
  <si>
    <t>Ashburton District Council</t>
  </si>
  <si>
    <t>No car purchased or leased</t>
  </si>
  <si>
    <t>N/A</t>
  </si>
  <si>
    <t>Auckland Council</t>
  </si>
  <si>
    <t>Buller District Council</t>
  </si>
  <si>
    <t>Carterton District Council</t>
  </si>
  <si>
    <t>Purchased</t>
  </si>
  <si>
    <t>Official duties only</t>
  </si>
  <si>
    <t>Hyundai Sonata</t>
  </si>
  <si>
    <t>No fuel allowance</t>
  </si>
  <si>
    <t>Central Hawke's Bay District Council</t>
  </si>
  <si>
    <t>Reimbursed to the Mayor.</t>
  </si>
  <si>
    <t>Central Otago District Council</t>
  </si>
  <si>
    <t>Official and personal use</t>
  </si>
  <si>
    <t>Refused to disclose</t>
  </si>
  <si>
    <t>Not specified</t>
  </si>
  <si>
    <t> $600 month limit</t>
  </si>
  <si>
    <t>Christchurch City Council</t>
  </si>
  <si>
    <t>Clutha District Council</t>
  </si>
  <si>
    <t>Official and personal use; deduction of $2,758.86 per annum from mayor's salary</t>
  </si>
  <si>
    <t>Toyota Rav</t>
  </si>
  <si>
    <t>BP Fuel card; Amount deducted from Mayor's remuneration</t>
  </si>
  <si>
    <t>Dunedin City Council</t>
  </si>
  <si>
    <t xml:space="preserve">Not Specifed </t>
  </si>
  <si>
    <t>Hyundai Sante Fe 2017</t>
  </si>
  <si>
    <t>Not provided</t>
  </si>
  <si>
    <t>Far North District Council</t>
  </si>
  <si>
    <t>$16,,351.02</t>
  </si>
  <si>
    <t>Gisborne District Council</t>
  </si>
  <si>
    <t>Official and personal use; amount deducted from Mayor's salary</t>
  </si>
  <si>
    <t>Mitsubishi Outlander</t>
  </si>
  <si>
    <t>No cap</t>
  </si>
  <si>
    <t>Gore District Council</t>
  </si>
  <si>
    <t>Official  and personal use</t>
  </si>
  <si>
    <t>Ford Falcon G6E</t>
  </si>
  <si>
    <t>Fuel usage is coded to vehicle under Democracy account. There are no restrictions on personal use for mayors vehicle</t>
  </si>
  <si>
    <t>Grey District Council</t>
  </si>
  <si>
    <t>Hamilton City Council</t>
  </si>
  <si>
    <t>Hastings District Council</t>
  </si>
  <si>
    <t>Official and personal use; deduction of $3,108.27 per annum from mayor's salary</t>
  </si>
  <si>
    <t>Toyota Camry Hybrid</t>
  </si>
  <si>
    <t>Fuel card; Daily spending limit $200</t>
  </si>
  <si>
    <t>Hauraki District Council</t>
  </si>
  <si>
    <t>Purchased </t>
  </si>
  <si>
    <t>Hyundai Sante Fe</t>
  </si>
  <si>
    <t>Horowhenua District Council</t>
  </si>
  <si>
    <t>Hurunui District Council</t>
  </si>
  <si>
    <t>Holden Cruze</t>
  </si>
  <si>
    <t>No restrictions</t>
  </si>
  <si>
    <t>Hutt City Council</t>
  </si>
  <si>
    <t>Leased</t>
  </si>
  <si>
    <t>Official and private use; Amount deducted from mayor's salary</t>
  </si>
  <si>
    <t>Total cost  for 12 months: $12,133.64; Monthly rate: $1,049.14; Reduced monthly rate from Oct 2017 of $998.47</t>
  </si>
  <si>
    <t>Invercargill City Council</t>
  </si>
  <si>
    <t>Chrysler 300C</t>
  </si>
  <si>
    <t>Kaikoura District Council</t>
  </si>
  <si>
    <t>Kaipara District Council</t>
  </si>
  <si>
    <t>Kapiti Coast District Council</t>
  </si>
  <si>
    <t>Toyota Corolla HV hybrid 1.8 GX ECVT</t>
  </si>
  <si>
    <t> 15 Dec 2016 </t>
  </si>
  <si>
    <t>Kawerau District Council</t>
  </si>
  <si>
    <t>Official  and personal use</t>
  </si>
  <si>
    <t>Mackenzie District Council</t>
  </si>
  <si>
    <t>Manawatu District Council</t>
  </si>
  <si>
    <t>Toyota Aurion</t>
  </si>
  <si>
    <t>Fuel Card</t>
  </si>
  <si>
    <t>Marlborough District Council</t>
  </si>
  <si>
    <t>Monthly rate $805</t>
  </si>
  <si>
    <t>Ford Mondeo</t>
  </si>
  <si>
    <t> Fuel card; $1,000 cap.</t>
  </si>
  <si>
    <t>Masterton District Council</t>
  </si>
  <si>
    <t>Fleet Vehicle</t>
  </si>
  <si>
    <t>Hyundai Ioniq</t>
  </si>
  <si>
    <t> 1 February 2018</t>
  </si>
  <si>
    <t>Electric Vehicle charging costs from 1/2/18: $228.58</t>
  </si>
  <si>
    <t>Matamata-Piako District Council</t>
  </si>
  <si>
    <t>Holden Commodore VF SS V8</t>
  </si>
  <si>
    <t>December 2016 </t>
  </si>
  <si>
    <t>No restrictions </t>
  </si>
  <si>
    <t>Napier City Council</t>
  </si>
  <si>
    <t>$31,164.35; Following a trade in of the previous vehicle</t>
  </si>
  <si>
    <t>Hyundai Tucson</t>
  </si>
  <si>
    <t> 2017</t>
  </si>
  <si>
    <t>Fuel card; No cap/restrictions</t>
  </si>
  <si>
    <t>Nelson City Council</t>
  </si>
  <si>
    <t>Peugeot 3008 Hybrid Diesel Turbo</t>
  </si>
  <si>
    <t> 13 December 2013 </t>
  </si>
  <si>
    <t>New Plymouth District Council</t>
  </si>
  <si>
    <t>Mitsubishi Outlander PHEV XLS </t>
  </si>
  <si>
    <t>Not provided</t>
  </si>
  <si>
    <t>No fuel allowances</t>
  </si>
  <si>
    <t>Opotiki District Council</t>
  </si>
  <si>
    <t>Toyota Aurion 2017</t>
  </si>
  <si>
    <t>Otorohanga District Council</t>
  </si>
  <si>
    <t>Skoda Octavia</t>
  </si>
  <si>
    <t>Palmerston North City Council</t>
  </si>
  <si>
    <t>Official and personal use; Deduction made from Mayor's salary</t>
  </si>
  <si>
    <t>Lexus NX300h Hybrid SUV</t>
  </si>
  <si>
    <t> 14th December 2017</t>
  </si>
  <si>
    <t>Fuel card; No restrictions or cap</t>
  </si>
  <si>
    <t>Porirua City Council</t>
  </si>
  <si>
    <t>Queenstown-Lakes District Council</t>
  </si>
  <si>
    <t>Rangitikei District Council</t>
  </si>
  <si>
    <t>Rotorua Lakes Council</t>
  </si>
  <si>
    <t>Ruapehu District Council</t>
  </si>
  <si>
    <t>Official Duties only</t>
  </si>
  <si>
    <t>2016 Ford Focus Trend Hatch</t>
  </si>
  <si>
    <t> October 2016 </t>
  </si>
  <si>
    <t>Fuel Card; Official business only </t>
  </si>
  <si>
    <t>Selwyn District Council</t>
  </si>
  <si>
    <t>South Taranaki District Council</t>
  </si>
  <si>
    <t>Official and personal use</t>
  </si>
  <si>
    <t xml:space="preserve"> Outlander PHEV 4WD</t>
  </si>
  <si>
    <t>9 November 2016 </t>
  </si>
  <si>
    <t>Council pays for fuel; Amount taken from mayor's salary</t>
  </si>
  <si>
    <t>South Waikato District Council</t>
  </si>
  <si>
    <t>Kia Optima</t>
  </si>
  <si>
    <t>South Wairarapa District Council</t>
  </si>
  <si>
    <t> Official and incidental private use</t>
  </si>
  <si>
    <t>Ford Focus Hatchback</t>
  </si>
  <si>
    <t>Fuel paid by Council</t>
  </si>
  <si>
    <t>Southland District Council</t>
  </si>
  <si>
    <t>$44,794.9; Previous vehicle was traded in</t>
  </si>
  <si>
    <t>Mazda CX-5 4WD LTD 2.2 6AT DSL</t>
  </si>
  <si>
    <t> 16 November 2016</t>
  </si>
  <si>
    <t>Stratford District Council</t>
  </si>
  <si>
    <t>Fleet vehicle provided</t>
  </si>
  <si>
    <t>Tararua District Council</t>
  </si>
  <si>
    <t>Ford Escape Titanium</t>
  </si>
  <si>
    <t>Tasman District Council</t>
  </si>
  <si>
    <t>Hyundai i40 Elite</t>
  </si>
  <si>
    <t>December 2013.</t>
  </si>
  <si>
    <t>Taupo District Council</t>
  </si>
  <si>
    <t>Volkswagon  Tiguan  Hatch</t>
  </si>
  <si>
    <t>4,498 deducted from salary</t>
  </si>
  <si>
    <t>Tauranga City Council</t>
  </si>
  <si>
    <t>Thames-Coromandel District Council</t>
  </si>
  <si>
    <t>Toyota Camry Atara Hybrid</t>
  </si>
  <si>
    <t>Timaru District Council</t>
  </si>
  <si>
    <t>$933 per month; $11,202.72 per year</t>
  </si>
  <si>
    <t>Mazda CX9</t>
  </si>
  <si>
    <t>Fuel Card; No cap</t>
  </si>
  <si>
    <t>Upper Hutt City Council</t>
  </si>
  <si>
    <t>$716.13 per month; $8,593.56 per year</t>
  </si>
  <si>
    <t>Holden Calais v</t>
  </si>
  <si>
    <t> Official duties only</t>
  </si>
  <si>
    <t>Waikato District Council</t>
  </si>
  <si>
    <t>Highlander 3.5L AWD SUV LTD 8A</t>
  </si>
  <si>
    <t xml:space="preserve">No restrictions </t>
  </si>
  <si>
    <t>Waimakariri District Council</t>
  </si>
  <si>
    <t>Waimate District Council</t>
  </si>
  <si>
    <t>Waipa District Council</t>
  </si>
  <si>
    <t>Official and personal use</t>
  </si>
  <si>
    <t>Holden Captiva LTZ</t>
  </si>
  <si>
    <t> 24 February 2017</t>
  </si>
  <si>
    <t> BP fuel card</t>
  </si>
  <si>
    <t>Wairoa District Council</t>
  </si>
  <si>
    <t>Waitaki District Council</t>
  </si>
  <si>
    <t> April 2017</t>
  </si>
  <si>
    <t>BP Fuelcard; $150 limit per transaction</t>
  </si>
  <si>
    <t>Waitomo District Council</t>
  </si>
  <si>
    <t>Holden Commodore SV6 Sedan</t>
  </si>
  <si>
    <t>Wellington City Council</t>
  </si>
  <si>
    <t>Western Bay of Plenty District Council</t>
  </si>
  <si>
    <t>Subaru Forrester SUV</t>
  </si>
  <si>
    <t> 26 June 2018</t>
  </si>
  <si>
    <t> No restrictions or caps</t>
  </si>
  <si>
    <t>Westland District Council</t>
  </si>
  <si>
    <t>Reimbursement of mileage up to 10,000km.</t>
  </si>
  <si>
    <t>Whakatane District Council</t>
  </si>
  <si>
    <t>$4,318 contribution from Mayor's salary </t>
  </si>
  <si>
    <t>Toyota Highlander</t>
  </si>
  <si>
    <t> 2014</t>
  </si>
  <si>
    <t>Whanganui District Council</t>
  </si>
  <si>
    <t>Honda CR-V</t>
  </si>
  <si>
    <t>Whangarei District Council</t>
  </si>
  <si>
    <t> 2016</t>
  </si>
  <si>
    <t> BP fuel card </t>
  </si>
  <si>
    <t>Regional Council</t>
  </si>
  <si>
    <t>Bay of Plenty Regional Council</t>
  </si>
  <si>
    <t>Official and personal use; Contributes the annual sum of $4,462.54 </t>
  </si>
  <si>
    <t>Skoda Superb TDI 6DSG a</t>
  </si>
  <si>
    <t>April 2017 </t>
  </si>
  <si>
    <t>Canterbury Regional Council</t>
  </si>
  <si>
    <t>2018 Hyandai IONIQ hybrid</t>
  </si>
  <si>
    <t>Hawke's Bay Regional Council</t>
  </si>
  <si>
    <t>Holden Captiva 7</t>
  </si>
  <si>
    <t>1 August 2014 </t>
  </si>
  <si>
    <t>Manawatu-Wanganui Regional Council</t>
  </si>
  <si>
    <t>BMW X4</t>
  </si>
  <si>
    <t>Amount deducted from salary</t>
  </si>
  <si>
    <t>Northland Regional Council</t>
  </si>
  <si>
    <t>Holden Commodore</t>
  </si>
  <si>
    <t> No restrictions </t>
  </si>
  <si>
    <t>Otago Regional Council</t>
  </si>
  <si>
    <t>Owned by council</t>
  </si>
  <si>
    <t>Between $55,000-$60,000</t>
  </si>
  <si>
    <t>Hyundai Sante Fe DM</t>
  </si>
  <si>
    <t>Southland Regional Council</t>
  </si>
  <si>
    <t>2017 Subaru Outback Premium 2.5P/4WD/6CV</t>
  </si>
  <si>
    <t>1 January 2017. </t>
  </si>
  <si>
    <t>Taranaki Regional Council</t>
  </si>
  <si>
    <t>Skoda Superb Sedan</t>
  </si>
  <si>
    <t>22 May 2017 </t>
  </si>
  <si>
    <t>Waikato Regional Council</t>
  </si>
  <si>
    <t> Partly contributed by Chair's salary</t>
  </si>
  <si>
    <t>Budget of $45,000</t>
  </si>
  <si>
    <t>2016 Mazda CX-5</t>
  </si>
  <si>
    <t>Wellington Regional Council</t>
  </si>
  <si>
    <t>Mileage is paid as per the Remuneration Authority ruling.</t>
  </si>
  <si>
    <t>West Coast Regional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</si>
</sst>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5" fontId="0" fillId="0" borderId="0" xfId="0" applyNumberFormat="1"/>
    <xf numFmtId="6" fontId="0" fillId="0" borderId="0" xfId="0" applyNumberFormat="1"/>
    <xf numFmtId="8" fontId="0" fillId="0" borderId="0" xfId="0" applyNumberFormat="1"/>
    <xf numFmtId="17" fontId="0" fillId="0" borderId="0" xfId="0" applyNumberFormat="1"/>
    <xf numFmtId="4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B646-088B-4176-A4DD-4EA860F8D728}">
  <dimension ref="A1:I95"/>
  <sheetViews>
    <sheetView tabSelected="1" topLeftCell="A71" workbookViewId="0" xr3:uid="{12A1B3E9-5798-5652-A2CB-D61AC8FDC47E}">
      <selection activeCell="B82" sqref="B82:D82"/>
    </sheetView>
  </sheetViews>
  <sheetFormatPr defaultRowHeight="15"/>
  <cols>
    <col min="1" max="1" width="36" bestFit="1" customWidth="1"/>
    <col min="2" max="2" width="36" customWidth="1"/>
    <col min="3" max="3" width="73.5703125" bestFit="1" customWidth="1"/>
    <col min="4" max="4" width="50.85546875" bestFit="1" customWidth="1"/>
    <col min="5" max="5" width="99.7109375" bestFit="1" customWidth="1"/>
    <col min="6" max="6" width="28.7109375" customWidth="1"/>
    <col min="7" max="8" width="28.5703125" customWidth="1"/>
    <col min="9" max="9" width="30.85546875" customWidth="1"/>
  </cols>
  <sheetData>
    <row r="1" spans="1:9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>
      <c r="A2" t="s">
        <v>9</v>
      </c>
      <c r="B2" t="s">
        <v>10</v>
      </c>
      <c r="C2" t="s">
        <v>11</v>
      </c>
      <c r="D2" t="s">
        <v>11</v>
      </c>
      <c r="E2" t="s">
        <v>11</v>
      </c>
      <c r="F2" t="s">
        <v>11</v>
      </c>
      <c r="G2" t="s">
        <v>11</v>
      </c>
      <c r="I2" t="s">
        <v>11</v>
      </c>
    </row>
    <row r="3" spans="1:9">
      <c r="A3" t="s">
        <v>12</v>
      </c>
    </row>
    <row r="4" spans="1:9">
      <c r="A4" t="s">
        <v>13</v>
      </c>
      <c r="B4" t="s">
        <v>10</v>
      </c>
      <c r="C4" t="s">
        <v>11</v>
      </c>
      <c r="D4" t="s">
        <v>11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</row>
    <row r="5" spans="1:9">
      <c r="A5" t="s">
        <v>14</v>
      </c>
      <c r="B5" t="s">
        <v>15</v>
      </c>
      <c r="C5" t="s">
        <v>16</v>
      </c>
      <c r="D5" s="3">
        <v>8686.9599999999991</v>
      </c>
      <c r="E5" t="s">
        <v>11</v>
      </c>
      <c r="F5" t="s">
        <v>17</v>
      </c>
      <c r="G5">
        <v>2014</v>
      </c>
      <c r="H5" t="s">
        <v>18</v>
      </c>
      <c r="I5" t="s">
        <v>18</v>
      </c>
    </row>
    <row r="6" spans="1:9">
      <c r="A6" t="s">
        <v>19</v>
      </c>
      <c r="B6" t="s">
        <v>10</v>
      </c>
      <c r="C6" t="s">
        <v>11</v>
      </c>
      <c r="D6" t="s">
        <v>11</v>
      </c>
      <c r="E6" t="s">
        <v>11</v>
      </c>
      <c r="F6" t="s">
        <v>11</v>
      </c>
      <c r="G6" t="s">
        <v>11</v>
      </c>
      <c r="H6" s="3">
        <v>6539.34</v>
      </c>
      <c r="I6" t="s">
        <v>20</v>
      </c>
    </row>
    <row r="7" spans="1:9">
      <c r="A7" t="s">
        <v>21</v>
      </c>
      <c r="B7" t="s">
        <v>15</v>
      </c>
      <c r="C7" t="s">
        <v>22</v>
      </c>
      <c r="D7" t="s">
        <v>23</v>
      </c>
      <c r="E7" t="s">
        <v>11</v>
      </c>
      <c r="F7" t="s">
        <v>17</v>
      </c>
      <c r="G7" s="4">
        <v>42064</v>
      </c>
      <c r="H7" s="4" t="s">
        <v>24</v>
      </c>
      <c r="I7" t="s">
        <v>25</v>
      </c>
    </row>
    <row r="8" spans="1:9">
      <c r="A8" t="s">
        <v>26</v>
      </c>
      <c r="B8" t="s">
        <v>10</v>
      </c>
      <c r="C8" t="s">
        <v>11</v>
      </c>
      <c r="D8" t="s">
        <v>11</v>
      </c>
      <c r="E8" t="s">
        <v>11</v>
      </c>
      <c r="F8" t="s">
        <v>11</v>
      </c>
      <c r="G8" t="s">
        <v>11</v>
      </c>
      <c r="H8" t="s">
        <v>18</v>
      </c>
      <c r="I8" t="s">
        <v>18</v>
      </c>
    </row>
    <row r="9" spans="1:9">
      <c r="A9" t="s">
        <v>27</v>
      </c>
      <c r="B9" t="s">
        <v>15</v>
      </c>
      <c r="C9" t="s">
        <v>28</v>
      </c>
      <c r="D9" s="2">
        <v>33644</v>
      </c>
      <c r="E9" t="s">
        <v>11</v>
      </c>
      <c r="F9" t="s">
        <v>29</v>
      </c>
      <c r="G9" s="1">
        <v>42780</v>
      </c>
      <c r="H9" s="2">
        <v>3850</v>
      </c>
      <c r="I9" t="s">
        <v>30</v>
      </c>
    </row>
    <row r="10" spans="1:9">
      <c r="A10" t="s">
        <v>31</v>
      </c>
      <c r="B10" t="s">
        <v>15</v>
      </c>
      <c r="C10" t="s">
        <v>32</v>
      </c>
      <c r="D10" s="3">
        <v>59756.52</v>
      </c>
      <c r="E10" t="s">
        <v>11</v>
      </c>
      <c r="F10" t="s">
        <v>33</v>
      </c>
      <c r="G10" s="3" t="s">
        <v>34</v>
      </c>
      <c r="H10" s="3">
        <v>2681.05</v>
      </c>
      <c r="I10" s="3"/>
    </row>
    <row r="11" spans="1:9">
      <c r="A11" t="s">
        <v>35</v>
      </c>
      <c r="B11" t="s">
        <v>10</v>
      </c>
      <c r="C11" t="s">
        <v>11</v>
      </c>
      <c r="D11" t="s">
        <v>11</v>
      </c>
      <c r="E11" t="s">
        <v>11</v>
      </c>
      <c r="F11" t="s">
        <v>11</v>
      </c>
      <c r="G11" t="s">
        <v>11</v>
      </c>
      <c r="H11" t="s">
        <v>36</v>
      </c>
      <c r="I11" s="3"/>
    </row>
    <row r="12" spans="1:9">
      <c r="A12" t="s">
        <v>37</v>
      </c>
      <c r="B12" t="s">
        <v>15</v>
      </c>
      <c r="C12" t="s">
        <v>38</v>
      </c>
      <c r="D12" s="3">
        <v>40566</v>
      </c>
      <c r="E12" t="s">
        <v>11</v>
      </c>
      <c r="F12" t="s">
        <v>39</v>
      </c>
      <c r="G12" s="4">
        <v>42917</v>
      </c>
      <c r="H12" s="3">
        <v>5584.97</v>
      </c>
      <c r="I12" t="s">
        <v>40</v>
      </c>
    </row>
    <row r="13" spans="1:9">
      <c r="A13" t="s">
        <v>41</v>
      </c>
      <c r="B13" t="s">
        <v>15</v>
      </c>
      <c r="C13" t="s">
        <v>42</v>
      </c>
      <c r="D13" s="2">
        <v>38260</v>
      </c>
      <c r="E13" t="s">
        <v>11</v>
      </c>
      <c r="F13" t="s">
        <v>43</v>
      </c>
      <c r="G13" s="4">
        <v>42675</v>
      </c>
      <c r="H13" s="4" t="s">
        <v>24</v>
      </c>
      <c r="I13" t="s">
        <v>44</v>
      </c>
    </row>
    <row r="14" spans="1:9">
      <c r="A14" t="s">
        <v>45</v>
      </c>
      <c r="B14" t="s">
        <v>10</v>
      </c>
      <c r="C14" t="s">
        <v>11</v>
      </c>
      <c r="D14" t="s">
        <v>11</v>
      </c>
      <c r="E14" t="s">
        <v>11</v>
      </c>
      <c r="F14" t="s">
        <v>11</v>
      </c>
      <c r="G14" t="s">
        <v>11</v>
      </c>
      <c r="H14" t="s">
        <v>11</v>
      </c>
      <c r="I14" t="s">
        <v>11</v>
      </c>
    </row>
    <row r="15" spans="1:9">
      <c r="A15" t="s">
        <v>46</v>
      </c>
      <c r="B15" t="s">
        <v>10</v>
      </c>
      <c r="C15" t="s">
        <v>11</v>
      </c>
      <c r="D15" t="s">
        <v>11</v>
      </c>
      <c r="E15" t="s">
        <v>11</v>
      </c>
      <c r="F15" t="s">
        <v>11</v>
      </c>
      <c r="G15" t="s">
        <v>11</v>
      </c>
      <c r="H15" t="s">
        <v>11</v>
      </c>
      <c r="I15" t="s">
        <v>11</v>
      </c>
    </row>
    <row r="16" spans="1:9">
      <c r="A16" t="s">
        <v>47</v>
      </c>
      <c r="B16" t="s">
        <v>15</v>
      </c>
      <c r="C16" t="s">
        <v>48</v>
      </c>
      <c r="D16" t="s">
        <v>23</v>
      </c>
      <c r="E16" t="s">
        <v>11</v>
      </c>
      <c r="F16" t="s">
        <v>49</v>
      </c>
      <c r="G16" s="4">
        <v>43101</v>
      </c>
      <c r="H16" s="3">
        <v>1164.8900000000001</v>
      </c>
      <c r="I16" t="s">
        <v>50</v>
      </c>
    </row>
    <row r="17" spans="1:9">
      <c r="A17" t="s">
        <v>51</v>
      </c>
      <c r="B17" t="s">
        <v>52</v>
      </c>
      <c r="C17" t="s">
        <v>32</v>
      </c>
      <c r="D17" s="2">
        <v>59108</v>
      </c>
      <c r="E17" t="s">
        <v>11</v>
      </c>
      <c r="F17" t="s">
        <v>53</v>
      </c>
      <c r="G17">
        <v>2016</v>
      </c>
      <c r="H17" s="2">
        <v>2046</v>
      </c>
      <c r="I17" t="s">
        <v>40</v>
      </c>
    </row>
    <row r="18" spans="1:9">
      <c r="A18" t="s">
        <v>54</v>
      </c>
      <c r="B18" t="s">
        <v>10</v>
      </c>
      <c r="C18" t="s">
        <v>11</v>
      </c>
      <c r="D18" t="s">
        <v>11</v>
      </c>
      <c r="E18" t="s">
        <v>11</v>
      </c>
      <c r="F18" t="s">
        <v>11</v>
      </c>
      <c r="G18" t="s">
        <v>11</v>
      </c>
      <c r="H18" t="s">
        <v>11</v>
      </c>
      <c r="I18" t="s">
        <v>11</v>
      </c>
    </row>
    <row r="19" spans="1:9">
      <c r="A19" t="s">
        <v>55</v>
      </c>
      <c r="B19" t="s">
        <v>15</v>
      </c>
      <c r="C19" t="s">
        <v>32</v>
      </c>
      <c r="D19" s="3">
        <v>28167.98</v>
      </c>
      <c r="E19" t="s">
        <v>11</v>
      </c>
      <c r="F19" t="s">
        <v>56</v>
      </c>
      <c r="G19" t="s">
        <v>34</v>
      </c>
      <c r="H19" t="s">
        <v>24</v>
      </c>
      <c r="I19" t="s">
        <v>57</v>
      </c>
    </row>
    <row r="20" spans="1:9">
      <c r="A20" t="s">
        <v>58</v>
      </c>
      <c r="B20" t="s">
        <v>59</v>
      </c>
      <c r="C20" t="s">
        <v>60</v>
      </c>
      <c r="D20" t="s">
        <v>11</v>
      </c>
      <c r="E20" t="s">
        <v>61</v>
      </c>
      <c r="G20" s="1" t="s">
        <v>11</v>
      </c>
      <c r="H20" s="3">
        <v>2240.2800000000002</v>
      </c>
      <c r="I20" t="s">
        <v>40</v>
      </c>
    </row>
    <row r="21" spans="1:9">
      <c r="A21" t="s">
        <v>62</v>
      </c>
      <c r="B21" t="s">
        <v>15</v>
      </c>
      <c r="C21" t="s">
        <v>22</v>
      </c>
      <c r="D21" s="3">
        <v>72323</v>
      </c>
      <c r="E21" t="s">
        <v>11</v>
      </c>
      <c r="F21" t="s">
        <v>63</v>
      </c>
      <c r="G21" s="4">
        <v>42309</v>
      </c>
      <c r="H21" s="2">
        <v>3762</v>
      </c>
    </row>
    <row r="22" spans="1:9">
      <c r="A22" t="s">
        <v>64</v>
      </c>
      <c r="B22" t="s">
        <v>10</v>
      </c>
      <c r="C22" t="s">
        <v>11</v>
      </c>
      <c r="D22" t="s">
        <v>11</v>
      </c>
      <c r="E22" t="s">
        <v>11</v>
      </c>
      <c r="F22" t="s">
        <v>11</v>
      </c>
      <c r="G22" t="s">
        <v>11</v>
      </c>
      <c r="H22" t="s">
        <v>11</v>
      </c>
      <c r="I22" t="s">
        <v>11</v>
      </c>
    </row>
    <row r="23" spans="1:9">
      <c r="A23" t="s">
        <v>65</v>
      </c>
      <c r="B23" t="s">
        <v>10</v>
      </c>
      <c r="C23" t="s">
        <v>11</v>
      </c>
      <c r="D23" t="s">
        <v>11</v>
      </c>
      <c r="E23" t="s">
        <v>11</v>
      </c>
      <c r="F23" t="s">
        <v>11</v>
      </c>
      <c r="G23" t="s">
        <v>11</v>
      </c>
      <c r="H23" t="s">
        <v>11</v>
      </c>
      <c r="I23" t="s">
        <v>11</v>
      </c>
    </row>
    <row r="24" spans="1:9">
      <c r="A24" t="s">
        <v>66</v>
      </c>
      <c r="B24" t="s">
        <v>15</v>
      </c>
      <c r="C24" t="s">
        <v>22</v>
      </c>
      <c r="D24" s="3">
        <v>24837.11</v>
      </c>
      <c r="E24" t="s">
        <v>11</v>
      </c>
      <c r="F24" t="s">
        <v>67</v>
      </c>
      <c r="G24" t="s">
        <v>68</v>
      </c>
      <c r="H24" s="2">
        <v>2374</v>
      </c>
      <c r="I24" s="2">
        <v>2374</v>
      </c>
    </row>
    <row r="25" spans="1:9">
      <c r="A25" t="s">
        <v>69</v>
      </c>
      <c r="B25" t="s">
        <v>15</v>
      </c>
      <c r="C25" t="s">
        <v>70</v>
      </c>
      <c r="D25" s="3">
        <v>35586</v>
      </c>
      <c r="E25" t="s">
        <v>11</v>
      </c>
      <c r="F25" t="s">
        <v>29</v>
      </c>
      <c r="G25" s="1">
        <v>42905</v>
      </c>
      <c r="H25" s="1" t="s">
        <v>18</v>
      </c>
      <c r="I25" t="s">
        <v>18</v>
      </c>
    </row>
    <row r="26" spans="1:9">
      <c r="A26" t="s">
        <v>71</v>
      </c>
      <c r="B26" t="s">
        <v>10</v>
      </c>
      <c r="C26" t="s">
        <v>11</v>
      </c>
      <c r="D26" t="s">
        <v>11</v>
      </c>
      <c r="E26" t="s">
        <v>11</v>
      </c>
      <c r="F26" t="s">
        <v>11</v>
      </c>
      <c r="G26" t="s">
        <v>11</v>
      </c>
      <c r="H26" t="s">
        <v>11</v>
      </c>
      <c r="I26" t="s">
        <v>11</v>
      </c>
    </row>
    <row r="27" spans="1:9">
      <c r="A27" t="s">
        <v>72</v>
      </c>
      <c r="B27" t="s">
        <v>15</v>
      </c>
      <c r="C27" t="s">
        <v>70</v>
      </c>
      <c r="D27" s="2">
        <v>33213</v>
      </c>
      <c r="E27" t="s">
        <v>11</v>
      </c>
      <c r="F27" t="s">
        <v>73</v>
      </c>
      <c r="G27" s="4">
        <v>43040</v>
      </c>
      <c r="H27" s="4" t="s">
        <v>24</v>
      </c>
      <c r="I27" t="s">
        <v>74</v>
      </c>
    </row>
    <row r="28" spans="1:9">
      <c r="A28" t="s">
        <v>75</v>
      </c>
      <c r="B28" t="s">
        <v>59</v>
      </c>
      <c r="C28" t="s">
        <v>32</v>
      </c>
      <c r="D28" t="s">
        <v>11</v>
      </c>
      <c r="E28" t="s">
        <v>76</v>
      </c>
      <c r="F28" t="s">
        <v>77</v>
      </c>
      <c r="G28" t="s">
        <v>34</v>
      </c>
      <c r="H28" s="2">
        <v>2197</v>
      </c>
      <c r="I28" t="s">
        <v>78</v>
      </c>
    </row>
    <row r="29" spans="1:9">
      <c r="A29" t="s">
        <v>79</v>
      </c>
      <c r="B29" t="s">
        <v>15</v>
      </c>
      <c r="C29" t="s">
        <v>80</v>
      </c>
      <c r="D29" s="2">
        <v>49870</v>
      </c>
      <c r="E29" t="s">
        <v>11</v>
      </c>
      <c r="F29" t="s">
        <v>81</v>
      </c>
      <c r="G29" t="s">
        <v>82</v>
      </c>
      <c r="H29" t="s">
        <v>83</v>
      </c>
    </row>
    <row r="30" spans="1:9">
      <c r="A30" t="s">
        <v>84</v>
      </c>
      <c r="B30" t="s">
        <v>15</v>
      </c>
      <c r="C30" t="s">
        <v>60</v>
      </c>
      <c r="D30" s="2">
        <v>54784</v>
      </c>
      <c r="E30" t="s">
        <v>11</v>
      </c>
      <c r="F30" t="s">
        <v>85</v>
      </c>
      <c r="G30" t="s">
        <v>86</v>
      </c>
      <c r="H30" s="3">
        <v>7314.05</v>
      </c>
      <c r="I30" t="s">
        <v>87</v>
      </c>
    </row>
    <row r="31" spans="1:9">
      <c r="A31" t="s">
        <v>88</v>
      </c>
      <c r="B31" t="s">
        <v>15</v>
      </c>
      <c r="C31" t="s">
        <v>32</v>
      </c>
      <c r="D31" s="2" t="s">
        <v>89</v>
      </c>
      <c r="E31" t="s">
        <v>11</v>
      </c>
      <c r="F31" t="s">
        <v>90</v>
      </c>
      <c r="G31" t="s">
        <v>91</v>
      </c>
      <c r="H31" s="3">
        <v>884.31</v>
      </c>
      <c r="I31" t="s">
        <v>92</v>
      </c>
    </row>
    <row r="32" spans="1:9">
      <c r="A32" t="s">
        <v>93</v>
      </c>
      <c r="B32" t="s">
        <v>15</v>
      </c>
      <c r="C32" t="s">
        <v>32</v>
      </c>
      <c r="D32" s="2">
        <v>48695</v>
      </c>
      <c r="E32" t="s">
        <v>11</v>
      </c>
      <c r="F32" t="s">
        <v>94</v>
      </c>
      <c r="G32" t="s">
        <v>95</v>
      </c>
      <c r="H32" s="2">
        <v>215</v>
      </c>
    </row>
    <row r="33" spans="1:9">
      <c r="A33" t="s">
        <v>96</v>
      </c>
      <c r="B33" t="s">
        <v>15</v>
      </c>
      <c r="C33" t="s">
        <v>22</v>
      </c>
      <c r="D33" s="2">
        <v>50000</v>
      </c>
      <c r="E33" t="s">
        <v>11</v>
      </c>
      <c r="F33" t="s">
        <v>97</v>
      </c>
      <c r="G33" t="s">
        <v>98</v>
      </c>
      <c r="H33" t="s">
        <v>99</v>
      </c>
      <c r="I33" t="s">
        <v>99</v>
      </c>
    </row>
    <row r="34" spans="1:9">
      <c r="A34" t="s">
        <v>100</v>
      </c>
      <c r="B34" t="s">
        <v>15</v>
      </c>
      <c r="C34" t="s">
        <v>32</v>
      </c>
      <c r="D34" s="2">
        <v>35867.83</v>
      </c>
      <c r="E34" t="s">
        <v>11</v>
      </c>
      <c r="F34" t="s">
        <v>101</v>
      </c>
      <c r="G34" t="s">
        <v>34</v>
      </c>
      <c r="H34" t="s">
        <v>99</v>
      </c>
      <c r="I34" t="s">
        <v>99</v>
      </c>
    </row>
    <row r="35" spans="1:9">
      <c r="A35" t="s">
        <v>102</v>
      </c>
      <c r="B35" t="s">
        <v>15</v>
      </c>
      <c r="C35" t="s">
        <v>32</v>
      </c>
      <c r="D35" s="3">
        <v>36053.300000000003</v>
      </c>
      <c r="E35" t="s">
        <v>11</v>
      </c>
      <c r="F35" t="s">
        <v>103</v>
      </c>
      <c r="G35" s="4">
        <v>42186</v>
      </c>
      <c r="H35" t="s">
        <v>99</v>
      </c>
      <c r="I35" t="s">
        <v>99</v>
      </c>
    </row>
    <row r="36" spans="1:9">
      <c r="A36" t="s">
        <v>104</v>
      </c>
      <c r="B36" t="s">
        <v>15</v>
      </c>
      <c r="C36" t="s">
        <v>105</v>
      </c>
      <c r="D36" s="3">
        <v>52505.48</v>
      </c>
      <c r="E36" t="s">
        <v>11</v>
      </c>
      <c r="F36" t="s">
        <v>106</v>
      </c>
      <c r="G36" t="s">
        <v>107</v>
      </c>
      <c r="H36" s="3">
        <v>2814.12</v>
      </c>
      <c r="I36" t="s">
        <v>108</v>
      </c>
    </row>
    <row r="37" spans="1:9">
      <c r="A37" t="s">
        <v>109</v>
      </c>
    </row>
    <row r="38" spans="1:9">
      <c r="A38" t="s">
        <v>110</v>
      </c>
      <c r="B38" t="s">
        <v>10</v>
      </c>
      <c r="C38" t="s">
        <v>11</v>
      </c>
      <c r="D38" t="s">
        <v>11</v>
      </c>
      <c r="E38" t="s">
        <v>11</v>
      </c>
      <c r="F38" t="s">
        <v>11</v>
      </c>
      <c r="G38" t="s">
        <v>11</v>
      </c>
      <c r="H38" t="s">
        <v>99</v>
      </c>
      <c r="I38" t="s">
        <v>99</v>
      </c>
    </row>
    <row r="39" spans="1:9">
      <c r="A39" t="s">
        <v>111</v>
      </c>
      <c r="B39" t="s">
        <v>10</v>
      </c>
      <c r="C39" t="s">
        <v>11</v>
      </c>
      <c r="D39" t="s">
        <v>11</v>
      </c>
      <c r="E39" t="s">
        <v>11</v>
      </c>
      <c r="F39" t="s">
        <v>11</v>
      </c>
      <c r="G39" t="s">
        <v>11</v>
      </c>
      <c r="H39" t="s">
        <v>99</v>
      </c>
      <c r="I39" t="s">
        <v>99</v>
      </c>
    </row>
    <row r="40" spans="1:9">
      <c r="A40" t="s">
        <v>112</v>
      </c>
    </row>
    <row r="41" spans="1:9">
      <c r="A41" t="s">
        <v>113</v>
      </c>
      <c r="B41" t="s">
        <v>15</v>
      </c>
      <c r="C41" t="s">
        <v>114</v>
      </c>
      <c r="D41" s="2">
        <v>28855</v>
      </c>
      <c r="E41" t="s">
        <v>11</v>
      </c>
      <c r="F41" t="s">
        <v>115</v>
      </c>
      <c r="G41" t="s">
        <v>116</v>
      </c>
      <c r="H41" s="3">
        <v>4656.8999999999996</v>
      </c>
      <c r="I41" t="s">
        <v>117</v>
      </c>
    </row>
    <row r="42" spans="1:9">
      <c r="A42" t="s">
        <v>118</v>
      </c>
      <c r="B42" t="s">
        <v>15</v>
      </c>
      <c r="C42" t="s">
        <v>32</v>
      </c>
      <c r="D42" s="3">
        <v>39473</v>
      </c>
      <c r="E42" t="s">
        <v>11</v>
      </c>
      <c r="F42" t="s">
        <v>90</v>
      </c>
      <c r="G42" s="3">
        <v>2017</v>
      </c>
      <c r="H42" s="3">
        <v>2974</v>
      </c>
      <c r="I42" s="2"/>
    </row>
    <row r="43" spans="1:9">
      <c r="A43" t="s">
        <v>119</v>
      </c>
      <c r="B43" t="s">
        <v>15</v>
      </c>
      <c r="C43" t="s">
        <v>120</v>
      </c>
      <c r="D43" s="3">
        <v>42792.74</v>
      </c>
      <c r="E43" t="s">
        <v>11</v>
      </c>
      <c r="F43" t="s">
        <v>121</v>
      </c>
      <c r="G43" t="s">
        <v>122</v>
      </c>
      <c r="H43" t="s">
        <v>24</v>
      </c>
      <c r="I43" t="s">
        <v>123</v>
      </c>
    </row>
    <row r="44" spans="1:9">
      <c r="A44" t="s">
        <v>124</v>
      </c>
      <c r="B44" t="s">
        <v>15</v>
      </c>
      <c r="C44" t="s">
        <v>22</v>
      </c>
      <c r="D44" s="2">
        <v>38526</v>
      </c>
      <c r="E44" t="s">
        <v>11</v>
      </c>
      <c r="F44" t="s">
        <v>125</v>
      </c>
      <c r="G44" s="4">
        <v>42370</v>
      </c>
      <c r="H44" t="s">
        <v>99</v>
      </c>
      <c r="I44" t="s">
        <v>99</v>
      </c>
    </row>
    <row r="45" spans="1:9">
      <c r="A45" t="s">
        <v>126</v>
      </c>
      <c r="B45" t="s">
        <v>15</v>
      </c>
      <c r="C45" t="s">
        <v>127</v>
      </c>
      <c r="D45" s="2">
        <v>25000</v>
      </c>
      <c r="E45" t="s">
        <v>11</v>
      </c>
      <c r="F45" t="s">
        <v>128</v>
      </c>
      <c r="G45" s="4">
        <v>42887</v>
      </c>
      <c r="H45" s="4" t="s">
        <v>24</v>
      </c>
      <c r="I45" t="s">
        <v>129</v>
      </c>
    </row>
    <row r="46" spans="1:9">
      <c r="A46" t="s">
        <v>130</v>
      </c>
      <c r="B46" t="s">
        <v>15</v>
      </c>
      <c r="C46" t="s">
        <v>22</v>
      </c>
      <c r="D46" s="3" t="s">
        <v>131</v>
      </c>
      <c r="E46" t="s">
        <v>11</v>
      </c>
      <c r="F46" t="s">
        <v>132</v>
      </c>
      <c r="G46" t="s">
        <v>133</v>
      </c>
      <c r="H46" t="s">
        <v>99</v>
      </c>
      <c r="I46" t="s">
        <v>99</v>
      </c>
    </row>
    <row r="47" spans="1:9">
      <c r="A47" t="s">
        <v>134</v>
      </c>
      <c r="B47" t="s">
        <v>135</v>
      </c>
      <c r="C47" t="s">
        <v>11</v>
      </c>
      <c r="D47" t="s">
        <v>11</v>
      </c>
      <c r="E47" t="s">
        <v>11</v>
      </c>
      <c r="F47" t="s">
        <v>11</v>
      </c>
      <c r="G47" t="s">
        <v>11</v>
      </c>
      <c r="H47" t="s">
        <v>99</v>
      </c>
      <c r="I47" t="s">
        <v>99</v>
      </c>
    </row>
    <row r="48" spans="1:9">
      <c r="A48" t="s">
        <v>136</v>
      </c>
      <c r="B48" t="s">
        <v>15</v>
      </c>
      <c r="C48" t="s">
        <v>22</v>
      </c>
      <c r="D48" s="5">
        <v>38461.57</v>
      </c>
      <c r="E48" t="s">
        <v>11</v>
      </c>
      <c r="F48" t="s">
        <v>137</v>
      </c>
      <c r="G48" s="1">
        <v>42751</v>
      </c>
      <c r="H48" t="s">
        <v>99</v>
      </c>
      <c r="I48" t="s">
        <v>99</v>
      </c>
    </row>
    <row r="49" spans="1:9">
      <c r="A49" t="s">
        <v>138</v>
      </c>
      <c r="B49" t="s">
        <v>15</v>
      </c>
      <c r="C49" t="s">
        <v>22</v>
      </c>
      <c r="D49" s="3">
        <v>38793.29</v>
      </c>
      <c r="E49" t="s">
        <v>11</v>
      </c>
      <c r="F49" t="s">
        <v>139</v>
      </c>
      <c r="G49" t="s">
        <v>140</v>
      </c>
      <c r="H49" s="3">
        <v>1671.75</v>
      </c>
      <c r="I49" s="3"/>
    </row>
    <row r="50" spans="1:9">
      <c r="A50" t="s">
        <v>141</v>
      </c>
      <c r="B50" t="s">
        <v>15</v>
      </c>
      <c r="C50" t="s">
        <v>22</v>
      </c>
      <c r="D50" s="2">
        <v>47696.52</v>
      </c>
      <c r="E50" t="s">
        <v>11</v>
      </c>
      <c r="F50" t="s">
        <v>142</v>
      </c>
      <c r="G50" s="1">
        <v>42664</v>
      </c>
      <c r="H50" s="2">
        <v>6300</v>
      </c>
      <c r="I50" t="s">
        <v>143</v>
      </c>
    </row>
    <row r="51" spans="1:9">
      <c r="A51" t="s">
        <v>144</v>
      </c>
      <c r="B51" t="s">
        <v>10</v>
      </c>
      <c r="C51" t="s">
        <v>11</v>
      </c>
      <c r="D51" t="s">
        <v>11</v>
      </c>
      <c r="E51" t="s">
        <v>11</v>
      </c>
      <c r="F51" t="s">
        <v>11</v>
      </c>
      <c r="G51" t="s">
        <v>11</v>
      </c>
      <c r="H51" t="s">
        <v>99</v>
      </c>
      <c r="I51" t="s">
        <v>99</v>
      </c>
    </row>
    <row r="52" spans="1:9">
      <c r="A52" t="s">
        <v>145</v>
      </c>
      <c r="B52" t="s">
        <v>15</v>
      </c>
      <c r="C52" t="s">
        <v>32</v>
      </c>
      <c r="D52" s="2">
        <v>46960</v>
      </c>
      <c r="E52" t="s">
        <v>11</v>
      </c>
      <c r="F52" t="s">
        <v>146</v>
      </c>
      <c r="G52" s="1">
        <v>42971</v>
      </c>
      <c r="H52" s="1" t="s">
        <v>24</v>
      </c>
      <c r="I52" t="s">
        <v>57</v>
      </c>
    </row>
    <row r="53" spans="1:9">
      <c r="A53" t="s">
        <v>147</v>
      </c>
      <c r="B53" t="s">
        <v>59</v>
      </c>
      <c r="C53" t="s">
        <v>22</v>
      </c>
      <c r="D53" t="s">
        <v>11</v>
      </c>
      <c r="E53" t="s">
        <v>148</v>
      </c>
      <c r="F53" t="s">
        <v>149</v>
      </c>
      <c r="G53" s="3" t="s">
        <v>11</v>
      </c>
      <c r="H53" s="3">
        <v>5263.39</v>
      </c>
      <c r="I53" t="s">
        <v>150</v>
      </c>
    </row>
    <row r="54" spans="1:9">
      <c r="A54" t="s">
        <v>151</v>
      </c>
      <c r="B54" t="s">
        <v>59</v>
      </c>
      <c r="C54" t="s">
        <v>38</v>
      </c>
      <c r="D54" t="s">
        <v>11</v>
      </c>
      <c r="E54" t="s">
        <v>152</v>
      </c>
      <c r="F54" t="s">
        <v>153</v>
      </c>
      <c r="G54" t="s">
        <v>11</v>
      </c>
      <c r="H54" s="3">
        <v>2228.64</v>
      </c>
      <c r="I54" t="s">
        <v>154</v>
      </c>
    </row>
    <row r="55" spans="1:9">
      <c r="A55" t="s">
        <v>155</v>
      </c>
      <c r="B55" t="s">
        <v>15</v>
      </c>
      <c r="C55" t="s">
        <v>22</v>
      </c>
      <c r="D55" s="3">
        <v>56457.17</v>
      </c>
      <c r="E55" t="s">
        <v>11</v>
      </c>
      <c r="F55" t="s">
        <v>156</v>
      </c>
      <c r="G55" s="6">
        <v>42953</v>
      </c>
      <c r="H55" s="2">
        <v>6776.09</v>
      </c>
      <c r="I55" t="s">
        <v>157</v>
      </c>
    </row>
    <row r="56" spans="1:9">
      <c r="A56" t="s">
        <v>158</v>
      </c>
      <c r="B56" t="s">
        <v>10</v>
      </c>
      <c r="C56" t="s">
        <v>11</v>
      </c>
      <c r="D56" t="s">
        <v>11</v>
      </c>
      <c r="E56" t="s">
        <v>11</v>
      </c>
      <c r="F56" t="s">
        <v>11</v>
      </c>
      <c r="G56" t="s">
        <v>11</v>
      </c>
      <c r="H56" t="s">
        <v>99</v>
      </c>
      <c r="I56" t="s">
        <v>99</v>
      </c>
    </row>
    <row r="57" spans="1:9">
      <c r="A57" t="s">
        <v>159</v>
      </c>
      <c r="B57" t="s">
        <v>135</v>
      </c>
      <c r="C57" t="s">
        <v>11</v>
      </c>
      <c r="D57" t="s">
        <v>11</v>
      </c>
      <c r="E57" t="s">
        <v>11</v>
      </c>
      <c r="F57" t="s">
        <v>11</v>
      </c>
      <c r="G57" t="s">
        <v>11</v>
      </c>
      <c r="H57" t="s">
        <v>99</v>
      </c>
      <c r="I57" t="s">
        <v>99</v>
      </c>
    </row>
    <row r="58" spans="1:9">
      <c r="A58" t="s">
        <v>160</v>
      </c>
      <c r="B58" t="s">
        <v>15</v>
      </c>
      <c r="C58" t="s">
        <v>161</v>
      </c>
      <c r="D58" t="s">
        <v>23</v>
      </c>
      <c r="E58" t="s">
        <v>11</v>
      </c>
      <c r="F58" t="s">
        <v>162</v>
      </c>
      <c r="G58" t="s">
        <v>163</v>
      </c>
      <c r="H58" s="3">
        <v>3609.75</v>
      </c>
      <c r="I58" t="s">
        <v>164</v>
      </c>
    </row>
    <row r="59" spans="1:9">
      <c r="A59" t="s">
        <v>165</v>
      </c>
    </row>
    <row r="60" spans="1:9">
      <c r="A60" t="s">
        <v>166</v>
      </c>
      <c r="B60" t="s">
        <v>15</v>
      </c>
      <c r="C60" t="s">
        <v>32</v>
      </c>
      <c r="D60" s="3">
        <v>37911.29</v>
      </c>
      <c r="E60" t="s">
        <v>11</v>
      </c>
      <c r="F60" t="s">
        <v>39</v>
      </c>
      <c r="G60" t="s">
        <v>167</v>
      </c>
      <c r="H60" s="3">
        <v>2517.83</v>
      </c>
      <c r="I60" t="s">
        <v>168</v>
      </c>
    </row>
    <row r="61" spans="1:9">
      <c r="A61" t="s">
        <v>169</v>
      </c>
      <c r="B61" t="s">
        <v>15</v>
      </c>
      <c r="C61" t="s">
        <v>32</v>
      </c>
      <c r="D61" t="s">
        <v>23</v>
      </c>
      <c r="E61" t="s">
        <v>11</v>
      </c>
      <c r="F61" t="s">
        <v>170</v>
      </c>
      <c r="G61" s="4">
        <v>42948</v>
      </c>
      <c r="H61" t="s">
        <v>99</v>
      </c>
      <c r="I61" t="s">
        <v>99</v>
      </c>
    </row>
    <row r="62" spans="1:9">
      <c r="A62" t="s">
        <v>171</v>
      </c>
      <c r="B62" t="s">
        <v>135</v>
      </c>
      <c r="C62" t="s">
        <v>11</v>
      </c>
      <c r="D62" t="s">
        <v>11</v>
      </c>
      <c r="E62" t="s">
        <v>11</v>
      </c>
      <c r="F62" t="s">
        <v>11</v>
      </c>
      <c r="G62" t="s">
        <v>11</v>
      </c>
      <c r="H62" t="s">
        <v>99</v>
      </c>
      <c r="I62" t="s">
        <v>99</v>
      </c>
    </row>
    <row r="63" spans="1:9">
      <c r="A63" t="s">
        <v>172</v>
      </c>
      <c r="B63" t="s">
        <v>15</v>
      </c>
      <c r="C63" t="s">
        <v>32</v>
      </c>
      <c r="D63" s="2">
        <v>42254</v>
      </c>
      <c r="E63" t="s">
        <v>11</v>
      </c>
      <c r="F63" t="s">
        <v>173</v>
      </c>
      <c r="G63" t="s">
        <v>174</v>
      </c>
      <c r="H63" s="3">
        <v>3021.55</v>
      </c>
      <c r="I63" t="s">
        <v>175</v>
      </c>
    </row>
    <row r="64" spans="1:9">
      <c r="A64" t="s">
        <v>176</v>
      </c>
      <c r="B64" t="s">
        <v>135</v>
      </c>
      <c r="C64" t="s">
        <v>11</v>
      </c>
      <c r="D64" t="s">
        <v>11</v>
      </c>
      <c r="E64" t="s">
        <v>11</v>
      </c>
      <c r="F64" t="s">
        <v>11</v>
      </c>
      <c r="G64" t="s">
        <v>11</v>
      </c>
      <c r="H64" s="2">
        <v>4168</v>
      </c>
      <c r="I64" t="s">
        <v>177</v>
      </c>
    </row>
    <row r="65" spans="1:9">
      <c r="A65" t="s">
        <v>178</v>
      </c>
      <c r="B65" t="s">
        <v>15</v>
      </c>
      <c r="C65" t="s">
        <v>179</v>
      </c>
      <c r="D65" s="2">
        <v>42974</v>
      </c>
      <c r="E65" t="s">
        <v>11</v>
      </c>
      <c r="F65" t="s">
        <v>180</v>
      </c>
      <c r="G65" t="s">
        <v>181</v>
      </c>
      <c r="H65" s="3">
        <v>5082.7700000000004</v>
      </c>
      <c r="I65" t="s">
        <v>157</v>
      </c>
    </row>
    <row r="66" spans="1:9">
      <c r="A66" t="s">
        <v>182</v>
      </c>
      <c r="B66" t="s">
        <v>15</v>
      </c>
      <c r="C66" t="s">
        <v>32</v>
      </c>
      <c r="D66" s="2">
        <v>41000</v>
      </c>
      <c r="E66" t="s">
        <v>11</v>
      </c>
      <c r="F66" t="s">
        <v>183</v>
      </c>
      <c r="G66" s="4">
        <v>42736</v>
      </c>
      <c r="H66" s="2">
        <v>3166</v>
      </c>
      <c r="I66" t="s">
        <v>40</v>
      </c>
    </row>
    <row r="67" spans="1:9">
      <c r="A67" t="s">
        <v>184</v>
      </c>
      <c r="B67" t="s">
        <v>15</v>
      </c>
      <c r="C67" t="s">
        <v>32</v>
      </c>
      <c r="D67" s="2">
        <v>39983</v>
      </c>
      <c r="E67" t="s">
        <v>11</v>
      </c>
      <c r="F67" t="s">
        <v>49</v>
      </c>
      <c r="G67" t="s">
        <v>185</v>
      </c>
    </row>
    <row r="68" spans="1:9">
      <c r="H68" s="3">
        <v>1984.7</v>
      </c>
      <c r="I68" t="s">
        <v>186</v>
      </c>
    </row>
    <row r="69" spans="1:9">
      <c r="A69" s="7" t="s">
        <v>187</v>
      </c>
    </row>
    <row r="70" spans="1:9">
      <c r="A70" t="s">
        <v>188</v>
      </c>
      <c r="B70" t="s">
        <v>15</v>
      </c>
      <c r="C70" t="s">
        <v>189</v>
      </c>
      <c r="D70" s="3">
        <v>45143.4</v>
      </c>
      <c r="E70" t="s">
        <v>11</v>
      </c>
      <c r="F70" t="s">
        <v>190</v>
      </c>
      <c r="G70" t="s">
        <v>191</v>
      </c>
    </row>
    <row r="71" spans="1:9">
      <c r="A71" t="s">
        <v>192</v>
      </c>
      <c r="B71" t="s">
        <v>15</v>
      </c>
      <c r="C71" t="s">
        <v>32</v>
      </c>
      <c r="D71" s="3">
        <v>48278.03</v>
      </c>
      <c r="E71" t="s">
        <v>11</v>
      </c>
      <c r="F71" t="s">
        <v>193</v>
      </c>
      <c r="G71">
        <v>2018</v>
      </c>
      <c r="H71" t="s">
        <v>99</v>
      </c>
      <c r="I71" t="s">
        <v>99</v>
      </c>
    </row>
    <row r="72" spans="1:9">
      <c r="A72" t="s">
        <v>194</v>
      </c>
      <c r="B72" t="s">
        <v>15</v>
      </c>
      <c r="C72" t="s">
        <v>32</v>
      </c>
      <c r="D72" s="3">
        <v>43107.75</v>
      </c>
      <c r="E72" t="s">
        <v>11</v>
      </c>
      <c r="F72" t="s">
        <v>195</v>
      </c>
      <c r="G72" t="s">
        <v>196</v>
      </c>
      <c r="H72" s="3">
        <v>3393.65</v>
      </c>
      <c r="I72" s="3"/>
    </row>
    <row r="73" spans="1:9">
      <c r="A73" t="s">
        <v>197</v>
      </c>
      <c r="B73" t="s">
        <v>15</v>
      </c>
      <c r="C73" t="s">
        <v>22</v>
      </c>
      <c r="D73" s="2">
        <v>97000</v>
      </c>
      <c r="E73" t="s">
        <v>11</v>
      </c>
      <c r="F73" t="s">
        <v>198</v>
      </c>
      <c r="G73" s="1">
        <v>42689</v>
      </c>
      <c r="H73" s="3">
        <v>2252.85</v>
      </c>
      <c r="I73" t="s">
        <v>199</v>
      </c>
    </row>
    <row r="74" spans="1:9">
      <c r="A74" t="s">
        <v>200</v>
      </c>
      <c r="B74" t="s">
        <v>15</v>
      </c>
      <c r="C74" t="s">
        <v>22</v>
      </c>
      <c r="D74" s="3">
        <v>46483.91</v>
      </c>
      <c r="E74" t="s">
        <v>11</v>
      </c>
      <c r="F74" t="s">
        <v>201</v>
      </c>
      <c r="G74">
        <v>2016</v>
      </c>
      <c r="H74" s="3">
        <v>4606.87</v>
      </c>
      <c r="I74" t="s">
        <v>202</v>
      </c>
    </row>
    <row r="75" spans="1:9">
      <c r="A75" t="s">
        <v>203</v>
      </c>
      <c r="B75" t="s">
        <v>15</v>
      </c>
      <c r="C75" t="s">
        <v>204</v>
      </c>
      <c r="D75" t="s">
        <v>205</v>
      </c>
      <c r="E75" t="s">
        <v>11</v>
      </c>
      <c r="F75" t="s">
        <v>206</v>
      </c>
      <c r="G75">
        <v>2016</v>
      </c>
      <c r="H75" t="s">
        <v>24</v>
      </c>
      <c r="I75" t="s">
        <v>74</v>
      </c>
    </row>
    <row r="76" spans="1:9">
      <c r="A76" t="s">
        <v>207</v>
      </c>
      <c r="B76" t="s">
        <v>15</v>
      </c>
      <c r="C76" t="s">
        <v>32</v>
      </c>
      <c r="D76" s="3">
        <v>45143.4</v>
      </c>
      <c r="E76" t="s">
        <v>11</v>
      </c>
      <c r="F76" t="s">
        <v>208</v>
      </c>
      <c r="G76" t="s">
        <v>209</v>
      </c>
      <c r="H76" s="3">
        <v>4175.24</v>
      </c>
      <c r="I76" t="s">
        <v>157</v>
      </c>
    </row>
    <row r="77" spans="1:9">
      <c r="A77" t="s">
        <v>210</v>
      </c>
      <c r="B77" t="s">
        <v>15</v>
      </c>
      <c r="C77" t="s">
        <v>32</v>
      </c>
      <c r="D77" s="3">
        <v>55477</v>
      </c>
      <c r="E77" t="s">
        <v>11</v>
      </c>
      <c r="F77" t="s">
        <v>211</v>
      </c>
      <c r="G77" t="s">
        <v>212</v>
      </c>
      <c r="H77" t="s">
        <v>99</v>
      </c>
      <c r="I77" t="s">
        <v>99</v>
      </c>
    </row>
    <row r="78" spans="1:9">
      <c r="A78" t="s">
        <v>213</v>
      </c>
      <c r="B78" t="s">
        <v>15</v>
      </c>
      <c r="C78" t="s">
        <v>214</v>
      </c>
      <c r="D78" t="s">
        <v>215</v>
      </c>
      <c r="E78" t="s">
        <v>11</v>
      </c>
      <c r="F78" t="s">
        <v>216</v>
      </c>
      <c r="G78" t="s">
        <v>34</v>
      </c>
      <c r="H78" s="2">
        <v>1782</v>
      </c>
      <c r="I78" s="2"/>
    </row>
    <row r="79" spans="1:9">
      <c r="A79" t="s">
        <v>217</v>
      </c>
      <c r="B79" t="s">
        <v>10</v>
      </c>
      <c r="C79" t="s">
        <v>11</v>
      </c>
      <c r="D79" t="s">
        <v>11</v>
      </c>
      <c r="E79" t="s">
        <v>11</v>
      </c>
      <c r="F79" t="s">
        <v>11</v>
      </c>
      <c r="G79" t="s">
        <v>11</v>
      </c>
      <c r="H79" t="s">
        <v>24</v>
      </c>
      <c r="I79" t="s">
        <v>218</v>
      </c>
    </row>
    <row r="80" spans="1:9">
      <c r="A80" t="s">
        <v>219</v>
      </c>
      <c r="B80" t="s">
        <v>10</v>
      </c>
      <c r="C80" t="s">
        <v>11</v>
      </c>
      <c r="D80" t="s">
        <v>11</v>
      </c>
      <c r="E80" t="s">
        <v>11</v>
      </c>
      <c r="F80" t="s">
        <v>11</v>
      </c>
      <c r="G80" t="s">
        <v>11</v>
      </c>
      <c r="H80" t="s">
        <v>24</v>
      </c>
      <c r="I80" t="s">
        <v>218</v>
      </c>
    </row>
    <row r="82" spans="1:8">
      <c r="A82" s="2"/>
    </row>
    <row r="83" spans="1:8">
      <c r="E83" s="2">
        <f>D83/36</f>
        <v>0</v>
      </c>
    </row>
    <row r="84" spans="1:8">
      <c r="G84" s="2"/>
      <c r="H84" s="2"/>
    </row>
    <row r="85" spans="1:8">
      <c r="E85" s="3">
        <f>D85/35</f>
        <v>0</v>
      </c>
      <c r="G85" s="3"/>
      <c r="H85" s="3"/>
    </row>
    <row r="86" spans="1:8">
      <c r="G86" s="2"/>
      <c r="H86" s="2"/>
    </row>
    <row r="87" spans="1:8">
      <c r="G87" s="3"/>
      <c r="H87" s="3"/>
    </row>
    <row r="88" spans="1:8">
      <c r="G88" s="2"/>
      <c r="H88" s="2"/>
    </row>
    <row r="89" spans="1:8">
      <c r="G89" s="2"/>
      <c r="H89" s="2"/>
    </row>
    <row r="90" spans="1:8">
      <c r="G90" s="3"/>
      <c r="H90" s="3"/>
    </row>
    <row r="92" spans="1:8">
      <c r="G92" s="2"/>
      <c r="H92" s="2"/>
    </row>
    <row r="93" spans="1:8">
      <c r="G93" s="3"/>
      <c r="H93" s="3"/>
    </row>
    <row r="94" spans="1:8">
      <c r="G94" s="2"/>
      <c r="H94" s="2"/>
    </row>
    <row r="95" spans="1:8">
      <c r="G95" s="3"/>
      <c r="H9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2018-08-27T03:48:32Z</dcterms:created>
  <dcterms:modified xsi:type="dcterms:W3CDTF">2018-10-16T01:11:29Z</dcterms:modified>
  <cp:category/>
  <cp:contentStatus/>
</cp:coreProperties>
</file>